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6" i="1"/>
  <c r="H24" i="1"/>
  <c r="H18" i="1" l="1"/>
  <c r="H15" i="1" l="1"/>
  <c r="H57" i="1"/>
  <c r="H30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<sst xmlns="http://schemas.openxmlformats.org/spreadsheetml/2006/main" count="57" uniqueCount="32">
  <si>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</si>
  <si>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</si>
  <si>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</si>
  <si>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</si>
  <si>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</si>
  <si>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</si>
  <si>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</si>
  <si>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</si>
  <si>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</si>
  <si>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</si>
  <si>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</si>
  <si>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</si>
  <si>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</si>
  <si>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</si>
  <si>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</si>
  <si>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</si>
  <si>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</si>
  <si>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</si>
  <si>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</si>
  <si>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</si>
  <si>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</si>
  <si>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</si>
  <si>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</si>
  <si>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</si>
  <si>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</si>
  <si>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</si>
  <si>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</si>
  <si>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</si>
  <si>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</si>
  <si>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23.02.2023.godine Dom zdravlja Požarevac nije izvršio plaćanje prema dobavljačima:  </t>
  </si>
  <si>
    <t>Primljena i neutrošena participacija od 23.02.2023</t>
  </si>
  <si>
    <t>Dana: 23.02.2023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</si>
</sst>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2" zoomScaleNormal="100" workbookViewId="0">
      <selection activeCell="I48" sqref="I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44980</v>
      </c>
      <c r="H12" s="14">
        <v>2332858.2999999998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44980</v>
      </c>
      <c r="H13" s="2">
        <f>H14+H29-H37-H50</f>
        <v>2323743.17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44980</v>
      </c>
      <c r="H14" s="3">
        <f>SUM(H15:H28)</f>
        <v>2219663.8499999996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32357446.48+355585.05-31592892.26-764554.22-315339.48+315339.48+27572516.29-27495823.07-355585.05</f>
        <v>76693.219999999565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1245000+2003000-387122.08+140000-6000+100000-1579317.53+147122.36-1090.9-249498.34+249498.34</f>
        <v>1661591.85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1184208.33+1184208.33-1467747.6-9181.78-61321+1184208.33-35750-1747434.96</f>
        <v>231189.65000000014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</f>
        <v>250189.13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44980</v>
      </c>
      <c r="H29" s="3">
        <f>H30+H31+H32+H33+H35+H36+H34</f>
        <v>197642.68000000002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3297124.52-3294813.5</f>
        <v>2311.0200000000186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13970-10816.68+34976-36158.55+2794+8382-3655.77-1109+17177+13970-39075.01</f>
        <v>453.98999999999796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44980</v>
      </c>
      <c r="H37" s="4">
        <f>SUM(H38:H49)</f>
        <v>91252.34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76693.22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f>8284+3012+3012+251.12</f>
        <v>14559.12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44980</v>
      </c>
      <c r="H50" s="4">
        <f>SUM(H51:H56)</f>
        <v>2311.02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2311.02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44980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</f>
        <v>9115.1299999988405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2332858.2999999989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2023-02-24T06:44:25Z</dcterms:modified>
  <cp:category/>
  <cp:contentStatus/>
</cp:coreProperties>
</file>